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00" windowWidth="14895" windowHeight="7875"/>
  </bookViews>
  <sheets>
    <sheet name="19.5_2015" sheetId="7" r:id="rId1"/>
  </sheets>
  <definedNames>
    <definedName name="_Regression_Int" localSheetId="0" hidden="1">1</definedName>
    <definedName name="A_IMPRESIÓN_IM" localSheetId="0">'19.5_2015'!$A$13:$M$71</definedName>
    <definedName name="Imprimir_área_IM" localSheetId="0">'19.5_2015'!$A$13:$M$71</definedName>
  </definedNames>
  <calcPr calcId="152511"/>
</workbook>
</file>

<file path=xl/calcChain.xml><?xml version="1.0" encoding="utf-8"?>
<calcChain xmlns="http://schemas.openxmlformats.org/spreadsheetml/2006/main">
  <c r="M16" i="7" l="1"/>
  <c r="L16" i="7"/>
  <c r="K16" i="7"/>
  <c r="J16" i="7"/>
  <c r="I16" i="7"/>
  <c r="H16" i="7"/>
  <c r="G16" i="7"/>
  <c r="F16" i="7"/>
  <c r="E16" i="7"/>
  <c r="D16" i="7"/>
  <c r="C16" i="7"/>
  <c r="B26" i="7" l="1"/>
  <c r="B69" i="7" l="1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19" i="7"/>
  <c r="B20" i="7"/>
  <c r="B18" i="7"/>
  <c r="B17" i="7"/>
  <c r="M22" i="7"/>
  <c r="K22" i="7"/>
  <c r="J22" i="7"/>
  <c r="L22" i="7"/>
  <c r="J55" i="7"/>
  <c r="J14" i="7" s="1"/>
  <c r="K55" i="7"/>
  <c r="K14" i="7" s="1"/>
  <c r="L55" i="7"/>
  <c r="L14" i="7"/>
  <c r="M55" i="7"/>
  <c r="I22" i="7"/>
  <c r="E22" i="7"/>
  <c r="B24" i="7"/>
  <c r="G22" i="7"/>
  <c r="B23" i="7"/>
  <c r="C22" i="7"/>
  <c r="C55" i="7"/>
  <c r="F55" i="7"/>
  <c r="B51" i="7"/>
  <c r="B47" i="7"/>
  <c r="B43" i="7"/>
  <c r="B39" i="7"/>
  <c r="B35" i="7"/>
  <c r="B31" i="7"/>
  <c r="B27" i="7"/>
  <c r="G55" i="7"/>
  <c r="G14" i="7" s="1"/>
  <c r="B50" i="7"/>
  <c r="B46" i="7"/>
  <c r="B42" i="7"/>
  <c r="B38" i="7"/>
  <c r="B34" i="7"/>
  <c r="B30" i="7"/>
  <c r="H22" i="7"/>
  <c r="D22" i="7"/>
  <c r="D14" i="7" s="1"/>
  <c r="H55" i="7"/>
  <c r="D55" i="7"/>
  <c r="B53" i="7"/>
  <c r="B49" i="7"/>
  <c r="B45" i="7"/>
  <c r="B41" i="7"/>
  <c r="B37" i="7"/>
  <c r="B33" i="7"/>
  <c r="B29" i="7"/>
  <c r="B25" i="7"/>
  <c r="I55" i="7"/>
  <c r="E55" i="7"/>
  <c r="E14" i="7" s="1"/>
  <c r="B52" i="7"/>
  <c r="B48" i="7"/>
  <c r="B44" i="7"/>
  <c r="B40" i="7"/>
  <c r="B36" i="7"/>
  <c r="B32" i="7"/>
  <c r="B28" i="7"/>
  <c r="F22" i="7"/>
  <c r="F14" i="7" s="1"/>
  <c r="I14" i="7"/>
  <c r="H14" i="7" l="1"/>
  <c r="M14" i="7"/>
  <c r="B55" i="7"/>
  <c r="C14" i="7"/>
  <c r="B22" i="7"/>
  <c r="B16" i="7"/>
  <c r="B14" i="7" l="1"/>
</calcChain>
</file>

<file path=xl/sharedStrings.xml><?xml version="1.0" encoding="utf-8"?>
<sst xmlns="http://schemas.openxmlformats.org/spreadsheetml/2006/main" count="71" uniqueCount="70">
  <si>
    <t>5</t>
  </si>
  <si>
    <t>4</t>
  </si>
  <si>
    <t>3</t>
  </si>
  <si>
    <t>2</t>
  </si>
  <si>
    <t xml:space="preserve">1 </t>
  </si>
  <si>
    <t>-1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</si>
  <si>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</si>
  <si>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</si>
  <si>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</si>
  <si>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</si>
  <si>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</si>
  <si>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</si>
  <si>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</si>
  <si>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</si>
  <si>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</si>
  <si>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</si>
  <si>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</si>
  <si>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</si>
  <si>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</si>
  <si>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</si>
  <si>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</si>
  <si>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</si>
  <si>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</si>
  <si>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</si>
  <si>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</si>
  <si>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</si>
  <si>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</si>
  <si>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</si>
  <si>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</si>
  <si>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</si>
  <si>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</si>
  <si>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</si>
  <si>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</si>
  <si>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</si>
  <si>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</si>
  <si>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</si>
  <si>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</si>
  <si>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</si>
  <si>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</si>
  <si>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</si>
  <si>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</si>
  <si>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</si>
  <si>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</si>
  <si>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</si>
  <si>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</si>
  <si>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</si>
  <si>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</si>
  <si>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</si>
  <si>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</si>
  <si>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</si>
  <si>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</si>
  <si>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</si>
  <si>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</si>
  <si>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</si>
  <si>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</si>
  <si>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</si>
  <si>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</si>
  <si>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</si>
  <si>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Total</t>
  </si>
  <si>
    <t>Delegación</t>
  </si>
  <si>
    <t>Hidratación Oral</t>
  </si>
  <si>
    <t>Pláticas</t>
  </si>
  <si>
    <t>Demostraciones</t>
  </si>
  <si>
    <t>Otros</t>
  </si>
  <si>
    <t>Semana Nacional de Salud</t>
  </si>
  <si>
    <t>Edad en Años</t>
  </si>
  <si>
    <t>6 y más</t>
  </si>
  <si>
    <t>Fuente: Informe Mensual de Hidratación Oral en Diarreas Agudas  SM10-20.</t>
  </si>
  <si>
    <t>19.5 Hidratación Oral en Diarreas Agudas
(Sobres Distribuidos)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</si>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</sst>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 applyProtection="1">
      <alignment horizontal="left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4" fillId="0" borderId="0" xfId="1" applyFont="1" applyAlignment="1" applyProtection="1">
      <alignment horizontal="left"/>
    </xf>
    <xf numFmtId="0" fontId="5" fillId="0" borderId="0" xfId="2" applyFont="1" applyFill="1"/>
    <xf numFmtId="0" fontId="5" fillId="0" borderId="0" xfId="1" applyFont="1"/>
    <xf numFmtId="0" fontId="6" fillId="0" borderId="0" xfId="1" applyFont="1"/>
    <xf numFmtId="0" fontId="5" fillId="0" borderId="0" xfId="1" applyFont="1" applyAlignment="1" applyProtection="1">
      <alignment horizontal="left"/>
    </xf>
    <xf numFmtId="0" fontId="7" fillId="0" borderId="0" xfId="1" applyFont="1"/>
    <xf numFmtId="0" fontId="7" fillId="0" borderId="2" xfId="1" applyFont="1" applyBorder="1" applyAlignment="1" applyProtection="1">
      <alignment horizontal="center" vertical="center"/>
    </xf>
    <xf numFmtId="3" fontId="5" fillId="0" borderId="0" xfId="1" applyNumberFormat="1" applyFont="1"/>
    <xf numFmtId="0" fontId="7" fillId="0" borderId="0" xfId="1" applyFont="1" applyAlignment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horizontal="center" vertical="center" wrapText="1"/>
    </xf>
    <xf numFmtId="3" fontId="6" fillId="0" borderId="0" xfId="1" applyNumberFormat="1" applyFont="1" applyProtection="1"/>
    <xf numFmtId="3" fontId="5" fillId="0" borderId="0" xfId="1" applyNumberFormat="1" applyFont="1" applyProtection="1"/>
    <xf numFmtId="3" fontId="10" fillId="0" borderId="0" xfId="0" applyNumberFormat="1" applyFont="1"/>
    <xf numFmtId="164" fontId="5" fillId="0" borderId="0" xfId="1" applyNumberFormat="1" applyFont="1" applyProtection="1"/>
    <xf numFmtId="3" fontId="5" fillId="0" borderId="0" xfId="1" applyNumberFormat="1" applyFont="1" applyBorder="1" applyProtection="1"/>
    <xf numFmtId="3" fontId="5" fillId="0" borderId="1" xfId="1" applyNumberFormat="1" applyFont="1" applyBorder="1" applyProtection="1"/>
    <xf numFmtId="3" fontId="10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0</xdr:row>
      <xdr:rowOff>0</xdr:rowOff>
    </xdr:from>
    <xdr:to>
      <xdr:col>12</xdr:col>
      <xdr:colOff>1124290</xdr:colOff>
      <xdr:row>4</xdr:row>
      <xdr:rowOff>142875</xdr:rowOff>
    </xdr:to>
    <xdr:pic>
      <xdr:nvPicPr>
        <xdr:cNvPr id="1178" name="3 Imagen" descr="Nuevo logo institucional final ho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4488" y="0"/>
          <a:ext cx="280783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201386</xdr:colOff>
      <xdr:row>5</xdr:row>
      <xdr:rowOff>0</xdr:rowOff>
    </xdr:to>
    <xdr:pic>
      <xdr:nvPicPr>
        <xdr:cNvPr id="117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5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76"/>
  <sheetViews>
    <sheetView showGridLines="0" tabSelected="1" zoomScale="80" zoomScaleNormal="80" zoomScaleSheetLayoutView="65" workbookViewId="0">
      <selection activeCell="N9" sqref="N9"/>
    </sheetView>
  </sheetViews>
  <sheetFormatPr baseColWidth="10" defaultColWidth="11" defaultRowHeight="12.75" x14ac:dyDescent="0.2"/>
  <cols>
    <col min="1" max="1" width="40.42578125" style="1" customWidth="1"/>
    <col min="2" max="2" width="16.42578125" style="1" customWidth="1"/>
    <col min="3" max="10" width="16.28515625" style="1" customWidth="1"/>
    <col min="11" max="11" width="18.42578125" style="1" customWidth="1"/>
    <col min="12" max="12" width="15.7109375" style="1" customWidth="1"/>
    <col min="13" max="13" width="17.7109375" style="1" customWidth="1"/>
    <col min="14" max="14" width="18.7109375" style="1" customWidth="1"/>
    <col min="15" max="16384" width="11" style="1"/>
  </cols>
  <sheetData>
    <row r="1" spans="1:13" ht="15.75" customHeight="1" x14ac:dyDescent="0.2"/>
    <row r="2" spans="1:13" ht="15.75" customHeight="1" x14ac:dyDescent="0.2"/>
    <row r="3" spans="1:13" ht="15.75" customHeight="1" x14ac:dyDescent="0.2"/>
    <row r="4" spans="1:13" ht="15.75" customHeight="1" x14ac:dyDescent="0.2"/>
    <row r="5" spans="1:13" ht="15.75" customHeight="1" x14ac:dyDescent="0.2"/>
    <row r="6" spans="1:13" s="15" customFormat="1" ht="17.25" customHeight="1" x14ac:dyDescent="0.25">
      <c r="A6" s="18" t="s">
        <v>69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2.75" customHeight="1" x14ac:dyDescent="0.2">
      <c r="A7" s="3"/>
      <c r="B7" s="3"/>
      <c r="C7" s="3"/>
      <c r="D7" s="3"/>
      <c r="E7" s="3"/>
      <c r="F7" s="3"/>
      <c r="G7" s="3"/>
      <c r="H7" s="3"/>
      <c r="I7" s="3"/>
      <c r="L7" s="4"/>
      <c r="M7" s="5"/>
    </row>
    <row r="8" spans="1:13" ht="38.25" customHeight="1" x14ac:dyDescent="0.2">
      <c r="A8" s="19" t="s">
        <v>68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3.5" customHeight="1" x14ac:dyDescent="0.2">
      <c r="A9" s="2"/>
    </row>
    <row r="10" spans="1:13" ht="18" customHeight="1" x14ac:dyDescent="0.25">
      <c r="A10" s="21" t="s">
        <v>59</v>
      </c>
      <c r="B10" s="21" t="s">
        <v>58</v>
      </c>
      <c r="C10" s="22" t="s">
        <v>60</v>
      </c>
      <c r="D10" s="22"/>
      <c r="E10" s="22"/>
      <c r="F10" s="22"/>
      <c r="G10" s="22"/>
      <c r="H10" s="22"/>
      <c r="I10" s="22"/>
      <c r="J10" s="23" t="s">
        <v>61</v>
      </c>
      <c r="K10" s="24" t="s">
        <v>62</v>
      </c>
      <c r="L10" s="21" t="s">
        <v>63</v>
      </c>
      <c r="M10" s="25" t="s">
        <v>64</v>
      </c>
    </row>
    <row r="11" spans="1:13" ht="18" customHeight="1" x14ac:dyDescent="0.25">
      <c r="A11" s="21"/>
      <c r="B11" s="21"/>
      <c r="C11" s="22" t="s">
        <v>65</v>
      </c>
      <c r="D11" s="22"/>
      <c r="E11" s="22"/>
      <c r="F11" s="22"/>
      <c r="G11" s="22"/>
      <c r="H11" s="22"/>
      <c r="I11" s="22"/>
      <c r="J11" s="23"/>
      <c r="K11" s="24"/>
      <c r="L11" s="21"/>
      <c r="M11" s="25"/>
    </row>
    <row r="12" spans="1:13" ht="21.75" customHeight="1" x14ac:dyDescent="0.2">
      <c r="A12" s="21"/>
      <c r="B12" s="21"/>
      <c r="C12" s="16" t="s">
        <v>5</v>
      </c>
      <c r="D12" s="16" t="s">
        <v>4</v>
      </c>
      <c r="E12" s="16" t="s">
        <v>3</v>
      </c>
      <c r="F12" s="16" t="s">
        <v>2</v>
      </c>
      <c r="G12" s="16" t="s">
        <v>1</v>
      </c>
      <c r="H12" s="16" t="s">
        <v>0</v>
      </c>
      <c r="I12" s="16" t="s">
        <v>66</v>
      </c>
      <c r="J12" s="23"/>
      <c r="K12" s="24"/>
      <c r="L12" s="21"/>
      <c r="M12" s="25"/>
    </row>
    <row r="13" spans="1:13" s="12" customFormat="1" ht="15" customHeight="1" x14ac:dyDescent="0.25"/>
    <row r="14" spans="1:13" s="13" customFormat="1" ht="15" customHeight="1" x14ac:dyDescent="0.25">
      <c r="A14" s="7" t="s">
        <v>58</v>
      </c>
      <c r="B14" s="26">
        <f t="shared" ref="B14:M14" si="0">SUM(B16,B22,B55)</f>
        <v>4162469</v>
      </c>
      <c r="C14" s="26">
        <f t="shared" si="0"/>
        <v>53009</v>
      </c>
      <c r="D14" s="26">
        <f t="shared" si="0"/>
        <v>63736</v>
      </c>
      <c r="E14" s="26">
        <f t="shared" si="0"/>
        <v>64392</v>
      </c>
      <c r="F14" s="26">
        <f t="shared" si="0"/>
        <v>71873</v>
      </c>
      <c r="G14" s="26">
        <f t="shared" si="0"/>
        <v>81414</v>
      </c>
      <c r="H14" s="26">
        <f t="shared" si="0"/>
        <v>101767</v>
      </c>
      <c r="I14" s="26">
        <f t="shared" si="0"/>
        <v>845552</v>
      </c>
      <c r="J14" s="26">
        <f t="shared" si="0"/>
        <v>361865</v>
      </c>
      <c r="K14" s="26">
        <f t="shared" si="0"/>
        <v>351360</v>
      </c>
      <c r="L14" s="26">
        <f t="shared" si="0"/>
        <v>1023424</v>
      </c>
      <c r="M14" s="26">
        <f t="shared" si="0"/>
        <v>1144077</v>
      </c>
    </row>
    <row r="15" spans="1:13" s="12" customFormat="1" ht="15" customHeight="1" x14ac:dyDescent="0.25">
      <c r="A15" s="8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s="13" customFormat="1" ht="15" customHeight="1" x14ac:dyDescent="0.25">
      <c r="A16" s="7" t="s">
        <v>6</v>
      </c>
      <c r="B16" s="26">
        <f t="shared" ref="B16:M16" si="1">SUM(B17:B20)</f>
        <v>559464</v>
      </c>
      <c r="C16" s="26">
        <f t="shared" si="1"/>
        <v>3667</v>
      </c>
      <c r="D16" s="26">
        <f t="shared" si="1"/>
        <v>4173</v>
      </c>
      <c r="E16" s="26">
        <f t="shared" si="1"/>
        <v>4419</v>
      </c>
      <c r="F16" s="26">
        <f t="shared" si="1"/>
        <v>4497</v>
      </c>
      <c r="G16" s="26">
        <f t="shared" si="1"/>
        <v>4800</v>
      </c>
      <c r="H16" s="26">
        <f t="shared" si="1"/>
        <v>8423</v>
      </c>
      <c r="I16" s="26">
        <f t="shared" si="1"/>
        <v>115981</v>
      </c>
      <c r="J16" s="26">
        <f t="shared" si="1"/>
        <v>57907</v>
      </c>
      <c r="K16" s="26">
        <f t="shared" si="1"/>
        <v>50397</v>
      </c>
      <c r="L16" s="26">
        <f t="shared" si="1"/>
        <v>134117</v>
      </c>
      <c r="M16" s="26">
        <f t="shared" si="1"/>
        <v>171083</v>
      </c>
    </row>
    <row r="17" spans="1:13" s="12" customFormat="1" ht="15" customHeight="1" x14ac:dyDescent="0.25">
      <c r="A17" s="8" t="s">
        <v>7</v>
      </c>
      <c r="B17" s="27">
        <f>SUM(C17:M17)</f>
        <v>116783</v>
      </c>
      <c r="C17" s="8">
        <v>239</v>
      </c>
      <c r="D17" s="8">
        <v>410</v>
      </c>
      <c r="E17" s="8">
        <v>468</v>
      </c>
      <c r="F17" s="8">
        <v>448</v>
      </c>
      <c r="G17" s="8">
        <v>600</v>
      </c>
      <c r="H17" s="28">
        <v>1410</v>
      </c>
      <c r="I17" s="28">
        <v>27527</v>
      </c>
      <c r="J17" s="28">
        <v>7573</v>
      </c>
      <c r="K17" s="28">
        <v>15860</v>
      </c>
      <c r="L17" s="28">
        <v>23073</v>
      </c>
      <c r="M17" s="28">
        <v>39175</v>
      </c>
    </row>
    <row r="18" spans="1:13" s="12" customFormat="1" ht="15" customHeight="1" x14ac:dyDescent="0.25">
      <c r="A18" s="8" t="s">
        <v>8</v>
      </c>
      <c r="B18" s="27">
        <f>SUM(C18:M18)</f>
        <v>195469</v>
      </c>
      <c r="C18" s="8">
        <v>971</v>
      </c>
      <c r="D18" s="8">
        <v>719</v>
      </c>
      <c r="E18" s="8">
        <v>973</v>
      </c>
      <c r="F18" s="8">
        <v>939</v>
      </c>
      <c r="G18" s="28">
        <v>1166</v>
      </c>
      <c r="H18" s="28">
        <v>2375</v>
      </c>
      <c r="I18" s="28">
        <v>39892</v>
      </c>
      <c r="J18" s="28">
        <v>14261</v>
      </c>
      <c r="K18" s="28">
        <v>13160</v>
      </c>
      <c r="L18" s="28">
        <v>52016</v>
      </c>
      <c r="M18" s="28">
        <v>68997</v>
      </c>
    </row>
    <row r="19" spans="1:13" s="12" customFormat="1" ht="15" customHeight="1" x14ac:dyDescent="0.25">
      <c r="A19" s="8" t="s">
        <v>9</v>
      </c>
      <c r="B19" s="27">
        <f>SUM(C19:M19)</f>
        <v>145452</v>
      </c>
      <c r="C19" s="28">
        <v>1406</v>
      </c>
      <c r="D19" s="28">
        <v>1960</v>
      </c>
      <c r="E19" s="28">
        <v>2073</v>
      </c>
      <c r="F19" s="28">
        <v>2143</v>
      </c>
      <c r="G19" s="28">
        <v>2178</v>
      </c>
      <c r="H19" s="28">
        <v>2934</v>
      </c>
      <c r="I19" s="28">
        <v>22559</v>
      </c>
      <c r="J19" s="28">
        <v>21462</v>
      </c>
      <c r="K19" s="28">
        <v>8382</v>
      </c>
      <c r="L19" s="28">
        <v>44666</v>
      </c>
      <c r="M19" s="28">
        <v>35689</v>
      </c>
    </row>
    <row r="20" spans="1:13" s="12" customFormat="1" ht="15" customHeight="1" x14ac:dyDescent="0.25">
      <c r="A20" s="8" t="s">
        <v>10</v>
      </c>
      <c r="B20" s="27">
        <f>SUM(C20:M20)</f>
        <v>101760</v>
      </c>
      <c r="C20" s="28">
        <v>1051</v>
      </c>
      <c r="D20" s="28">
        <v>1084</v>
      </c>
      <c r="E20" s="8">
        <v>905</v>
      </c>
      <c r="F20" s="8">
        <v>967</v>
      </c>
      <c r="G20" s="8">
        <v>856</v>
      </c>
      <c r="H20" s="28">
        <v>1704</v>
      </c>
      <c r="I20" s="28">
        <v>26003</v>
      </c>
      <c r="J20" s="28">
        <v>14611</v>
      </c>
      <c r="K20" s="28">
        <v>12995</v>
      </c>
      <c r="L20" s="28">
        <v>14362</v>
      </c>
      <c r="M20" s="28">
        <v>27222</v>
      </c>
    </row>
    <row r="21" spans="1:13" s="12" customFormat="1" ht="15" customHeight="1" x14ac:dyDescent="0.25">
      <c r="A21" s="8"/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s="13" customFormat="1" ht="15" customHeight="1" x14ac:dyDescent="0.25">
      <c r="A22" s="7" t="s">
        <v>11</v>
      </c>
      <c r="B22" s="26">
        <f t="shared" ref="B22:M22" si="2">SUM(B23:B53)</f>
        <v>3486351</v>
      </c>
      <c r="C22" s="26">
        <f t="shared" si="2"/>
        <v>44311</v>
      </c>
      <c r="D22" s="26">
        <f t="shared" si="2"/>
        <v>53826</v>
      </c>
      <c r="E22" s="26">
        <f t="shared" si="2"/>
        <v>54612</v>
      </c>
      <c r="F22" s="26">
        <f t="shared" si="2"/>
        <v>61889</v>
      </c>
      <c r="G22" s="26">
        <f t="shared" si="2"/>
        <v>71477</v>
      </c>
      <c r="H22" s="26">
        <f t="shared" si="2"/>
        <v>87542</v>
      </c>
      <c r="I22" s="26">
        <f t="shared" si="2"/>
        <v>682887</v>
      </c>
      <c r="J22" s="26">
        <f t="shared" si="2"/>
        <v>298842</v>
      </c>
      <c r="K22" s="26">
        <f t="shared" si="2"/>
        <v>299425</v>
      </c>
      <c r="L22" s="26">
        <f t="shared" si="2"/>
        <v>859360</v>
      </c>
      <c r="M22" s="26">
        <f t="shared" si="2"/>
        <v>972180</v>
      </c>
    </row>
    <row r="23" spans="1:13" s="12" customFormat="1" ht="15" customHeight="1" x14ac:dyDescent="0.25">
      <c r="A23" s="8" t="s">
        <v>12</v>
      </c>
      <c r="B23" s="27">
        <f t="shared" ref="B23:B69" si="3">SUM(C23:M23)</f>
        <v>21233</v>
      </c>
      <c r="C23" s="8">
        <v>213</v>
      </c>
      <c r="D23" s="8">
        <v>152</v>
      </c>
      <c r="E23" s="8">
        <v>231</v>
      </c>
      <c r="F23" s="8">
        <v>525</v>
      </c>
      <c r="G23" s="8">
        <v>218</v>
      </c>
      <c r="H23" s="8">
        <v>943</v>
      </c>
      <c r="I23" s="28">
        <v>3479</v>
      </c>
      <c r="J23" s="28">
        <v>3129</v>
      </c>
      <c r="K23" s="28">
        <v>9471</v>
      </c>
      <c r="L23" s="28">
        <v>1347</v>
      </c>
      <c r="M23" s="28">
        <v>1525</v>
      </c>
    </row>
    <row r="24" spans="1:13" s="12" customFormat="1" ht="15" customHeight="1" x14ac:dyDescent="0.25">
      <c r="A24" s="8" t="s">
        <v>13</v>
      </c>
      <c r="B24" s="27">
        <f t="shared" si="3"/>
        <v>58777</v>
      </c>
      <c r="C24" s="8">
        <v>226</v>
      </c>
      <c r="D24" s="8">
        <v>491</v>
      </c>
      <c r="E24" s="8">
        <v>508</v>
      </c>
      <c r="F24" s="8">
        <v>449</v>
      </c>
      <c r="G24" s="8">
        <v>499</v>
      </c>
      <c r="H24" s="8">
        <v>887</v>
      </c>
      <c r="I24" s="28">
        <v>9962</v>
      </c>
      <c r="J24" s="28">
        <v>2422</v>
      </c>
      <c r="K24" s="28">
        <v>4930</v>
      </c>
      <c r="L24" s="28">
        <v>25118</v>
      </c>
      <c r="M24" s="28">
        <v>13285</v>
      </c>
    </row>
    <row r="25" spans="1:13" s="12" customFormat="1" ht="15" customHeight="1" x14ac:dyDescent="0.25">
      <c r="A25" s="8" t="s">
        <v>14</v>
      </c>
      <c r="B25" s="27">
        <f t="shared" si="3"/>
        <v>52805</v>
      </c>
      <c r="C25" s="8">
        <v>690</v>
      </c>
      <c r="D25" s="28">
        <v>1007</v>
      </c>
      <c r="E25" s="8">
        <v>910</v>
      </c>
      <c r="F25" s="28">
        <v>1020</v>
      </c>
      <c r="G25" s="8">
        <v>896</v>
      </c>
      <c r="H25" s="28">
        <v>4743</v>
      </c>
      <c r="I25" s="28">
        <v>20203</v>
      </c>
      <c r="J25" s="28">
        <v>2329</v>
      </c>
      <c r="K25" s="28">
        <v>4889</v>
      </c>
      <c r="L25" s="28">
        <v>5334</v>
      </c>
      <c r="M25" s="28">
        <v>10784</v>
      </c>
    </row>
    <row r="26" spans="1:13" s="12" customFormat="1" ht="15" customHeight="1" x14ac:dyDescent="0.25">
      <c r="A26" s="8" t="s">
        <v>15</v>
      </c>
      <c r="B26" s="27">
        <f t="shared" si="3"/>
        <v>51595</v>
      </c>
      <c r="C26" s="8">
        <v>889</v>
      </c>
      <c r="D26" s="8">
        <v>492</v>
      </c>
      <c r="E26" s="28">
        <v>1625</v>
      </c>
      <c r="F26" s="8">
        <v>662</v>
      </c>
      <c r="G26" s="8">
        <v>197</v>
      </c>
      <c r="H26" s="8">
        <v>926</v>
      </c>
      <c r="I26" s="28">
        <v>7236</v>
      </c>
      <c r="J26" s="28">
        <v>9684</v>
      </c>
      <c r="K26" s="28">
        <v>11180</v>
      </c>
      <c r="L26" s="28">
        <v>18355</v>
      </c>
      <c r="M26" s="8">
        <v>349</v>
      </c>
    </row>
    <row r="27" spans="1:13" s="12" customFormat="1" ht="15" customHeight="1" x14ac:dyDescent="0.25">
      <c r="A27" s="8" t="s">
        <v>16</v>
      </c>
      <c r="B27" s="27">
        <f t="shared" si="3"/>
        <v>63484</v>
      </c>
      <c r="C27" s="8">
        <v>805</v>
      </c>
      <c r="D27" s="8">
        <v>839</v>
      </c>
      <c r="E27" s="8">
        <v>848</v>
      </c>
      <c r="F27" s="8">
        <v>867</v>
      </c>
      <c r="G27" s="28">
        <v>1007</v>
      </c>
      <c r="H27" s="28">
        <v>1439</v>
      </c>
      <c r="I27" s="28">
        <v>29052</v>
      </c>
      <c r="J27" s="28">
        <v>1526</v>
      </c>
      <c r="K27" s="28">
        <v>2068</v>
      </c>
      <c r="L27" s="28">
        <v>6108</v>
      </c>
      <c r="M27" s="28">
        <v>18925</v>
      </c>
    </row>
    <row r="28" spans="1:13" s="12" customFormat="1" ht="15" customHeight="1" x14ac:dyDescent="0.25">
      <c r="A28" s="8" t="s">
        <v>17</v>
      </c>
      <c r="B28" s="27">
        <f t="shared" si="3"/>
        <v>64293</v>
      </c>
      <c r="C28" s="8">
        <v>283</v>
      </c>
      <c r="D28" s="8">
        <v>320</v>
      </c>
      <c r="E28" s="8">
        <v>185</v>
      </c>
      <c r="F28" s="8">
        <v>220</v>
      </c>
      <c r="G28" s="8">
        <v>201</v>
      </c>
      <c r="H28" s="8">
        <v>513</v>
      </c>
      <c r="I28" s="28">
        <v>4793</v>
      </c>
      <c r="J28" s="28">
        <v>2747</v>
      </c>
      <c r="K28" s="28">
        <v>5770</v>
      </c>
      <c r="L28" s="28">
        <v>36045</v>
      </c>
      <c r="M28" s="28">
        <v>13216</v>
      </c>
    </row>
    <row r="29" spans="1:13" s="12" customFormat="1" ht="15" customHeight="1" x14ac:dyDescent="0.25">
      <c r="A29" s="8" t="s">
        <v>18</v>
      </c>
      <c r="B29" s="27">
        <f t="shared" si="3"/>
        <v>266470</v>
      </c>
      <c r="C29" s="8">
        <v>954</v>
      </c>
      <c r="D29" s="28">
        <v>1634</v>
      </c>
      <c r="E29" s="28">
        <v>1507</v>
      </c>
      <c r="F29" s="28">
        <v>1511</v>
      </c>
      <c r="G29" s="28">
        <v>1730</v>
      </c>
      <c r="H29" s="28">
        <v>3361</v>
      </c>
      <c r="I29" s="28">
        <v>30346</v>
      </c>
      <c r="J29" s="28">
        <v>10584</v>
      </c>
      <c r="K29" s="8">
        <v>384</v>
      </c>
      <c r="L29" s="28">
        <v>112999</v>
      </c>
      <c r="M29" s="28">
        <v>101460</v>
      </c>
    </row>
    <row r="30" spans="1:13" s="12" customFormat="1" ht="15" customHeight="1" x14ac:dyDescent="0.25">
      <c r="A30" s="8" t="s">
        <v>19</v>
      </c>
      <c r="B30" s="27">
        <f t="shared" si="3"/>
        <v>67960</v>
      </c>
      <c r="C30" s="8">
        <v>404</v>
      </c>
      <c r="D30" s="8">
        <v>551</v>
      </c>
      <c r="E30" s="8">
        <v>519</v>
      </c>
      <c r="F30" s="8">
        <v>484</v>
      </c>
      <c r="G30" s="8">
        <v>632</v>
      </c>
      <c r="H30" s="8">
        <v>921</v>
      </c>
      <c r="I30" s="28">
        <v>11464</v>
      </c>
      <c r="J30" s="28">
        <v>2883</v>
      </c>
      <c r="K30" s="28">
        <v>14273</v>
      </c>
      <c r="L30" s="28">
        <v>10609</v>
      </c>
      <c r="M30" s="28">
        <v>25220</v>
      </c>
    </row>
    <row r="31" spans="1:13" s="12" customFormat="1" ht="15" customHeight="1" x14ac:dyDescent="0.25">
      <c r="A31" s="8" t="s">
        <v>20</v>
      </c>
      <c r="B31" s="27">
        <f t="shared" si="3"/>
        <v>114165</v>
      </c>
      <c r="C31" s="28">
        <v>2731</v>
      </c>
      <c r="D31" s="28">
        <v>4223</v>
      </c>
      <c r="E31" s="28">
        <v>3943</v>
      </c>
      <c r="F31" s="28">
        <v>3218</v>
      </c>
      <c r="G31" s="28">
        <v>5950</v>
      </c>
      <c r="H31" s="28">
        <v>3158</v>
      </c>
      <c r="I31" s="28">
        <v>30385</v>
      </c>
      <c r="J31" s="8">
        <v>258</v>
      </c>
      <c r="K31" s="28">
        <v>19695</v>
      </c>
      <c r="L31" s="28">
        <v>38379</v>
      </c>
      <c r="M31" s="28">
        <v>2225</v>
      </c>
    </row>
    <row r="32" spans="1:13" s="12" customFormat="1" ht="15" customHeight="1" x14ac:dyDescent="0.25">
      <c r="A32" s="8" t="s">
        <v>21</v>
      </c>
      <c r="B32" s="27">
        <f t="shared" si="3"/>
        <v>201707</v>
      </c>
      <c r="C32" s="8">
        <v>544</v>
      </c>
      <c r="D32" s="8">
        <v>889</v>
      </c>
      <c r="E32" s="28">
        <v>1095</v>
      </c>
      <c r="F32" s="28">
        <v>1599</v>
      </c>
      <c r="G32" s="28">
        <v>2621</v>
      </c>
      <c r="H32" s="28">
        <v>3426</v>
      </c>
      <c r="I32" s="28">
        <v>29201</v>
      </c>
      <c r="J32" s="28">
        <v>5349</v>
      </c>
      <c r="K32" s="28">
        <v>11521</v>
      </c>
      <c r="L32" s="28">
        <v>93652</v>
      </c>
      <c r="M32" s="28">
        <v>51810</v>
      </c>
    </row>
    <row r="33" spans="1:13" s="12" customFormat="1" ht="15" customHeight="1" x14ac:dyDescent="0.25">
      <c r="A33" s="8" t="s">
        <v>22</v>
      </c>
      <c r="B33" s="27">
        <f t="shared" si="3"/>
        <v>164532</v>
      </c>
      <c r="C33" s="28">
        <v>1347</v>
      </c>
      <c r="D33" s="28">
        <v>2435</v>
      </c>
      <c r="E33" s="28">
        <v>2625</v>
      </c>
      <c r="F33" s="28">
        <v>2731</v>
      </c>
      <c r="G33" s="28">
        <v>3763</v>
      </c>
      <c r="H33" s="28">
        <v>4672</v>
      </c>
      <c r="I33" s="28">
        <v>33167</v>
      </c>
      <c r="J33" s="28">
        <v>6960</v>
      </c>
      <c r="K33" s="28">
        <v>17209</v>
      </c>
      <c r="L33" s="28">
        <v>24656</v>
      </c>
      <c r="M33" s="28">
        <v>64967</v>
      </c>
    </row>
    <row r="34" spans="1:13" s="12" customFormat="1" ht="15" customHeight="1" x14ac:dyDescent="0.25">
      <c r="A34" s="8" t="s">
        <v>23</v>
      </c>
      <c r="B34" s="27">
        <f t="shared" si="3"/>
        <v>106856</v>
      </c>
      <c r="C34" s="28">
        <v>1800</v>
      </c>
      <c r="D34" s="28">
        <v>2077</v>
      </c>
      <c r="E34" s="28">
        <v>2240</v>
      </c>
      <c r="F34" s="28">
        <v>2226</v>
      </c>
      <c r="G34" s="28">
        <v>2283</v>
      </c>
      <c r="H34" s="28">
        <v>2773</v>
      </c>
      <c r="I34" s="28">
        <v>18455</v>
      </c>
      <c r="J34" s="28">
        <v>13708</v>
      </c>
      <c r="K34" s="28">
        <v>6679</v>
      </c>
      <c r="L34" s="28">
        <v>14337</v>
      </c>
      <c r="M34" s="28">
        <v>40278</v>
      </c>
    </row>
    <row r="35" spans="1:13" s="12" customFormat="1" ht="15" customHeight="1" x14ac:dyDescent="0.25">
      <c r="A35" s="8" t="s">
        <v>24</v>
      </c>
      <c r="B35" s="27">
        <f t="shared" si="3"/>
        <v>293819</v>
      </c>
      <c r="C35" s="28">
        <v>9497</v>
      </c>
      <c r="D35" s="28">
        <v>8120</v>
      </c>
      <c r="E35" s="28">
        <v>8473</v>
      </c>
      <c r="F35" s="28">
        <v>14224</v>
      </c>
      <c r="G35" s="28">
        <v>13862</v>
      </c>
      <c r="H35" s="28">
        <v>11599</v>
      </c>
      <c r="I35" s="28">
        <v>57818</v>
      </c>
      <c r="J35" s="28">
        <v>10008</v>
      </c>
      <c r="K35" s="28">
        <v>4902</v>
      </c>
      <c r="L35" s="28">
        <v>18108</v>
      </c>
      <c r="M35" s="28">
        <v>137208</v>
      </c>
    </row>
    <row r="36" spans="1:13" s="12" customFormat="1" ht="15" customHeight="1" x14ac:dyDescent="0.25">
      <c r="A36" s="8" t="s">
        <v>25</v>
      </c>
      <c r="B36" s="27">
        <f t="shared" si="3"/>
        <v>209923</v>
      </c>
      <c r="C36" s="28">
        <v>1412</v>
      </c>
      <c r="D36" s="28">
        <v>2109</v>
      </c>
      <c r="E36" s="28">
        <v>2066</v>
      </c>
      <c r="F36" s="28">
        <v>1808</v>
      </c>
      <c r="G36" s="28">
        <v>1894</v>
      </c>
      <c r="H36" s="28">
        <v>2918</v>
      </c>
      <c r="I36" s="28">
        <v>50665</v>
      </c>
      <c r="J36" s="28">
        <v>24967</v>
      </c>
      <c r="K36" s="28">
        <v>14622</v>
      </c>
      <c r="L36" s="28">
        <v>52615</v>
      </c>
      <c r="M36" s="28">
        <v>54847</v>
      </c>
    </row>
    <row r="37" spans="1:13" s="12" customFormat="1" ht="15" customHeight="1" x14ac:dyDescent="0.25">
      <c r="A37" s="8" t="s">
        <v>26</v>
      </c>
      <c r="B37" s="27">
        <f t="shared" si="3"/>
        <v>83577</v>
      </c>
      <c r="C37" s="28">
        <v>1653</v>
      </c>
      <c r="D37" s="28">
        <v>2060</v>
      </c>
      <c r="E37" s="28">
        <v>2323</v>
      </c>
      <c r="F37" s="28">
        <v>2854</v>
      </c>
      <c r="G37" s="28">
        <v>4373</v>
      </c>
      <c r="H37" s="28">
        <v>4489</v>
      </c>
      <c r="I37" s="28">
        <v>32523</v>
      </c>
      <c r="J37" s="28">
        <v>9534</v>
      </c>
      <c r="K37" s="28">
        <v>4248</v>
      </c>
      <c r="L37" s="28">
        <v>7312</v>
      </c>
      <c r="M37" s="28">
        <v>12208</v>
      </c>
    </row>
    <row r="38" spans="1:13" s="12" customFormat="1" ht="15" customHeight="1" x14ac:dyDescent="0.25">
      <c r="A38" s="8" t="s">
        <v>27</v>
      </c>
      <c r="B38" s="27">
        <f t="shared" si="3"/>
        <v>61758</v>
      </c>
      <c r="C38" s="28">
        <v>1168</v>
      </c>
      <c r="D38" s="28">
        <v>1358</v>
      </c>
      <c r="E38" s="28">
        <v>1610</v>
      </c>
      <c r="F38" s="28">
        <v>2223</v>
      </c>
      <c r="G38" s="28">
        <v>2539</v>
      </c>
      <c r="H38" s="28">
        <v>3149</v>
      </c>
      <c r="I38" s="28">
        <v>29872</v>
      </c>
      <c r="J38" s="28">
        <v>3593</v>
      </c>
      <c r="K38" s="8">
        <v>421</v>
      </c>
      <c r="L38" s="28">
        <v>3368</v>
      </c>
      <c r="M38" s="28">
        <v>12457</v>
      </c>
    </row>
    <row r="39" spans="1:13" s="12" customFormat="1" ht="15" customHeight="1" x14ac:dyDescent="0.25">
      <c r="A39" s="8" t="s">
        <v>28</v>
      </c>
      <c r="B39" s="27">
        <f t="shared" si="3"/>
        <v>124161</v>
      </c>
      <c r="C39" s="8">
        <v>639</v>
      </c>
      <c r="D39" s="8">
        <v>956</v>
      </c>
      <c r="E39" s="8">
        <v>687</v>
      </c>
      <c r="F39" s="8">
        <v>578</v>
      </c>
      <c r="G39" s="8">
        <v>532</v>
      </c>
      <c r="H39" s="8">
        <v>643</v>
      </c>
      <c r="I39" s="28">
        <v>23584</v>
      </c>
      <c r="J39" s="28">
        <v>17389</v>
      </c>
      <c r="K39" s="28">
        <v>7099</v>
      </c>
      <c r="L39" s="28">
        <v>50860</v>
      </c>
      <c r="M39" s="28">
        <v>21194</v>
      </c>
    </row>
    <row r="40" spans="1:13" s="12" customFormat="1" ht="15" customHeight="1" x14ac:dyDescent="0.25">
      <c r="A40" s="8" t="s">
        <v>29</v>
      </c>
      <c r="B40" s="27">
        <f t="shared" si="3"/>
        <v>61620</v>
      </c>
      <c r="C40" s="28">
        <v>1277</v>
      </c>
      <c r="D40" s="28">
        <v>1608</v>
      </c>
      <c r="E40" s="28">
        <v>1425</v>
      </c>
      <c r="F40" s="28">
        <v>1773</v>
      </c>
      <c r="G40" s="28">
        <v>4416</v>
      </c>
      <c r="H40" s="28">
        <v>2190</v>
      </c>
      <c r="I40" s="28">
        <v>6234</v>
      </c>
      <c r="J40" s="28">
        <v>2094</v>
      </c>
      <c r="K40" s="8">
        <v>135</v>
      </c>
      <c r="L40" s="28">
        <v>28400</v>
      </c>
      <c r="M40" s="28">
        <v>12068</v>
      </c>
    </row>
    <row r="41" spans="1:13" s="12" customFormat="1" ht="15" customHeight="1" x14ac:dyDescent="0.25">
      <c r="A41" s="8" t="s">
        <v>30</v>
      </c>
      <c r="B41" s="27">
        <f t="shared" si="3"/>
        <v>194285</v>
      </c>
      <c r="C41" s="28">
        <v>1350</v>
      </c>
      <c r="D41" s="28">
        <v>2404</v>
      </c>
      <c r="E41" s="28">
        <v>1708</v>
      </c>
      <c r="F41" s="28">
        <v>1694</v>
      </c>
      <c r="G41" s="28">
        <v>2237</v>
      </c>
      <c r="H41" s="28">
        <v>2896</v>
      </c>
      <c r="I41" s="28">
        <v>28257</v>
      </c>
      <c r="J41" s="28">
        <v>18622</v>
      </c>
      <c r="K41" s="28">
        <v>5151</v>
      </c>
      <c r="L41" s="28">
        <v>93135</v>
      </c>
      <c r="M41" s="28">
        <v>36831</v>
      </c>
    </row>
    <row r="42" spans="1:13" s="12" customFormat="1" ht="15" customHeight="1" x14ac:dyDescent="0.25">
      <c r="A42" s="8" t="s">
        <v>31</v>
      </c>
      <c r="B42" s="27">
        <f t="shared" si="3"/>
        <v>38357</v>
      </c>
      <c r="C42" s="8">
        <v>199</v>
      </c>
      <c r="D42" s="8">
        <v>590</v>
      </c>
      <c r="E42" s="8">
        <v>550</v>
      </c>
      <c r="F42" s="8">
        <v>678</v>
      </c>
      <c r="G42" s="8">
        <v>718</v>
      </c>
      <c r="H42" s="28">
        <v>1250</v>
      </c>
      <c r="I42" s="28">
        <v>17317</v>
      </c>
      <c r="J42" s="28">
        <v>3909</v>
      </c>
      <c r="K42" s="28">
        <v>6522</v>
      </c>
      <c r="L42" s="28">
        <v>4954</v>
      </c>
      <c r="M42" s="28">
        <v>1670</v>
      </c>
    </row>
    <row r="43" spans="1:13" s="12" customFormat="1" ht="15" customHeight="1" x14ac:dyDescent="0.25">
      <c r="A43" s="8" t="s">
        <v>32</v>
      </c>
      <c r="B43" s="27">
        <f t="shared" si="3"/>
        <v>22499</v>
      </c>
      <c r="C43" s="8">
        <v>219</v>
      </c>
      <c r="D43" s="8">
        <v>319</v>
      </c>
      <c r="E43" s="8">
        <v>274</v>
      </c>
      <c r="F43" s="8">
        <v>311</v>
      </c>
      <c r="G43" s="8">
        <v>215</v>
      </c>
      <c r="H43" s="8">
        <v>275</v>
      </c>
      <c r="I43" s="28">
        <v>5063</v>
      </c>
      <c r="J43" s="8">
        <v>351</v>
      </c>
      <c r="K43" s="8">
        <v>189</v>
      </c>
      <c r="L43" s="8">
        <v>683</v>
      </c>
      <c r="M43" s="28">
        <v>14600</v>
      </c>
    </row>
    <row r="44" spans="1:13" s="12" customFormat="1" ht="15" customHeight="1" x14ac:dyDescent="0.25">
      <c r="A44" s="8" t="s">
        <v>33</v>
      </c>
      <c r="B44" s="27">
        <f t="shared" si="3"/>
        <v>82929</v>
      </c>
      <c r="C44" s="8">
        <v>433</v>
      </c>
      <c r="D44" s="28">
        <v>1735</v>
      </c>
      <c r="E44" s="28">
        <v>1599</v>
      </c>
      <c r="F44" s="28">
        <v>1317</v>
      </c>
      <c r="G44" s="28">
        <v>1220</v>
      </c>
      <c r="H44" s="28">
        <v>4320</v>
      </c>
      <c r="I44" s="28">
        <v>8515</v>
      </c>
      <c r="J44" s="28">
        <v>4647</v>
      </c>
      <c r="K44" s="28">
        <v>4186</v>
      </c>
      <c r="L44" s="28">
        <v>29010</v>
      </c>
      <c r="M44" s="28">
        <v>25947</v>
      </c>
    </row>
    <row r="45" spans="1:13" s="12" customFormat="1" ht="15" customHeight="1" x14ac:dyDescent="0.25">
      <c r="A45" s="8" t="s">
        <v>34</v>
      </c>
      <c r="B45" s="27">
        <f t="shared" si="3"/>
        <v>111680</v>
      </c>
      <c r="C45" s="8">
        <v>492</v>
      </c>
      <c r="D45" s="8">
        <v>581</v>
      </c>
      <c r="E45" s="8">
        <v>624</v>
      </c>
      <c r="F45" s="8">
        <v>524</v>
      </c>
      <c r="G45" s="8">
        <v>652</v>
      </c>
      <c r="H45" s="28">
        <v>1732</v>
      </c>
      <c r="I45" s="28">
        <v>6419</v>
      </c>
      <c r="J45" s="28">
        <v>24979</v>
      </c>
      <c r="K45" s="28">
        <v>14184</v>
      </c>
      <c r="L45" s="28">
        <v>9705</v>
      </c>
      <c r="M45" s="28">
        <v>51788</v>
      </c>
    </row>
    <row r="46" spans="1:13" s="12" customFormat="1" ht="15" customHeight="1" x14ac:dyDescent="0.25">
      <c r="A46" s="8" t="s">
        <v>35</v>
      </c>
      <c r="B46" s="27">
        <f t="shared" si="3"/>
        <v>208248</v>
      </c>
      <c r="C46" s="28">
        <v>2842</v>
      </c>
      <c r="D46" s="28">
        <v>2309</v>
      </c>
      <c r="E46" s="28">
        <v>3058</v>
      </c>
      <c r="F46" s="28">
        <v>2626</v>
      </c>
      <c r="G46" s="28">
        <v>3102</v>
      </c>
      <c r="H46" s="28">
        <v>4822</v>
      </c>
      <c r="I46" s="28">
        <v>33132</v>
      </c>
      <c r="J46" s="28">
        <v>22164</v>
      </c>
      <c r="K46" s="28">
        <v>36553</v>
      </c>
      <c r="L46" s="28">
        <v>42317</v>
      </c>
      <c r="M46" s="28">
        <v>55323</v>
      </c>
    </row>
    <row r="47" spans="1:13" s="12" customFormat="1" ht="15" customHeight="1" x14ac:dyDescent="0.25">
      <c r="A47" s="8" t="s">
        <v>36</v>
      </c>
      <c r="B47" s="27">
        <f t="shared" si="3"/>
        <v>96422</v>
      </c>
      <c r="C47" s="28">
        <v>5140</v>
      </c>
      <c r="D47" s="28">
        <v>5437</v>
      </c>
      <c r="E47" s="28">
        <v>4911</v>
      </c>
      <c r="F47" s="28">
        <v>6326</v>
      </c>
      <c r="G47" s="28">
        <v>5537</v>
      </c>
      <c r="H47" s="28">
        <v>6833</v>
      </c>
      <c r="I47" s="28">
        <v>31364</v>
      </c>
      <c r="J47" s="8">
        <v>267</v>
      </c>
      <c r="K47" s="28">
        <v>1022</v>
      </c>
      <c r="L47" s="28">
        <v>10945</v>
      </c>
      <c r="M47" s="28">
        <v>18640</v>
      </c>
    </row>
    <row r="48" spans="1:13" s="12" customFormat="1" ht="15" customHeight="1" x14ac:dyDescent="0.25">
      <c r="A48" s="8" t="s">
        <v>37</v>
      </c>
      <c r="B48" s="27">
        <f t="shared" si="3"/>
        <v>143165</v>
      </c>
      <c r="C48" s="8">
        <v>829</v>
      </c>
      <c r="D48" s="28">
        <v>1508</v>
      </c>
      <c r="E48" s="28">
        <v>1744</v>
      </c>
      <c r="F48" s="28">
        <v>2077</v>
      </c>
      <c r="G48" s="28">
        <v>2065</v>
      </c>
      <c r="H48" s="28">
        <v>2874</v>
      </c>
      <c r="I48" s="28">
        <v>14945</v>
      </c>
      <c r="J48" s="28">
        <v>16866</v>
      </c>
      <c r="K48" s="28">
        <v>50233</v>
      </c>
      <c r="L48" s="28">
        <v>30285</v>
      </c>
      <c r="M48" s="28">
        <v>19739</v>
      </c>
    </row>
    <row r="49" spans="1:13" s="12" customFormat="1" ht="15" customHeight="1" x14ac:dyDescent="0.25">
      <c r="A49" s="8" t="s">
        <v>38</v>
      </c>
      <c r="B49" s="27">
        <f t="shared" si="3"/>
        <v>132289</v>
      </c>
      <c r="C49" s="8">
        <v>869</v>
      </c>
      <c r="D49" s="8">
        <v>820</v>
      </c>
      <c r="E49" s="8">
        <v>589</v>
      </c>
      <c r="F49" s="8">
        <v>525</v>
      </c>
      <c r="G49" s="8">
        <v>701</v>
      </c>
      <c r="H49" s="28">
        <v>1368</v>
      </c>
      <c r="I49" s="28">
        <v>17291</v>
      </c>
      <c r="J49" s="28">
        <v>28943</v>
      </c>
      <c r="K49" s="28">
        <v>5383</v>
      </c>
      <c r="L49" s="28">
        <v>9675</v>
      </c>
      <c r="M49" s="28">
        <v>66125</v>
      </c>
    </row>
    <row r="50" spans="1:13" s="12" customFormat="1" ht="15" customHeight="1" x14ac:dyDescent="0.25">
      <c r="A50" s="8" t="s">
        <v>39</v>
      </c>
      <c r="B50" s="27">
        <f t="shared" si="3"/>
        <v>30332</v>
      </c>
      <c r="C50" s="8">
        <v>485</v>
      </c>
      <c r="D50" s="8">
        <v>831</v>
      </c>
      <c r="E50" s="28">
        <v>1075</v>
      </c>
      <c r="F50" s="28">
        <v>1136</v>
      </c>
      <c r="G50" s="28">
        <v>1406</v>
      </c>
      <c r="H50" s="28">
        <v>1598</v>
      </c>
      <c r="I50" s="28">
        <v>9696</v>
      </c>
      <c r="J50" s="28">
        <v>3485</v>
      </c>
      <c r="K50" s="28">
        <v>2447</v>
      </c>
      <c r="L50" s="28">
        <v>3239</v>
      </c>
      <c r="M50" s="28">
        <v>4934</v>
      </c>
    </row>
    <row r="51" spans="1:13" s="12" customFormat="1" ht="15" customHeight="1" x14ac:dyDescent="0.25">
      <c r="A51" s="8" t="s">
        <v>40</v>
      </c>
      <c r="B51" s="27">
        <f t="shared" si="3"/>
        <v>201850</v>
      </c>
      <c r="C51" s="28">
        <v>3615</v>
      </c>
      <c r="D51" s="28">
        <v>4132</v>
      </c>
      <c r="E51" s="28">
        <v>3905</v>
      </c>
      <c r="F51" s="28">
        <v>4056</v>
      </c>
      <c r="G51" s="28">
        <v>4200</v>
      </c>
      <c r="H51" s="28">
        <v>5216</v>
      </c>
      <c r="I51" s="28">
        <v>36494</v>
      </c>
      <c r="J51" s="28">
        <v>23093</v>
      </c>
      <c r="K51" s="28">
        <v>11028</v>
      </c>
      <c r="L51" s="28">
        <v>54602</v>
      </c>
      <c r="M51" s="28">
        <v>51509</v>
      </c>
    </row>
    <row r="52" spans="1:13" s="12" customFormat="1" ht="15" customHeight="1" x14ac:dyDescent="0.25">
      <c r="A52" s="8" t="s">
        <v>41</v>
      </c>
      <c r="B52" s="27">
        <f t="shared" si="3"/>
        <v>98909</v>
      </c>
      <c r="C52" s="8">
        <v>414</v>
      </c>
      <c r="D52" s="8">
        <v>659</v>
      </c>
      <c r="E52" s="8">
        <v>627</v>
      </c>
      <c r="F52" s="8">
        <v>540</v>
      </c>
      <c r="G52" s="8">
        <v>660</v>
      </c>
      <c r="H52" s="8">
        <v>740</v>
      </c>
      <c r="I52" s="28">
        <v>22061</v>
      </c>
      <c r="J52" s="28">
        <v>22157</v>
      </c>
      <c r="K52" s="28">
        <v>22810</v>
      </c>
      <c r="L52" s="28">
        <v>12696</v>
      </c>
      <c r="M52" s="28">
        <v>15545</v>
      </c>
    </row>
    <row r="53" spans="1:13" s="12" customFormat="1" ht="15" customHeight="1" x14ac:dyDescent="0.25">
      <c r="A53" s="8" t="s">
        <v>42</v>
      </c>
      <c r="B53" s="27">
        <f t="shared" si="3"/>
        <v>56651</v>
      </c>
      <c r="C53" s="8">
        <v>892</v>
      </c>
      <c r="D53" s="28">
        <v>1180</v>
      </c>
      <c r="E53" s="28">
        <v>1128</v>
      </c>
      <c r="F53" s="28">
        <v>1107</v>
      </c>
      <c r="G53" s="28">
        <v>1151</v>
      </c>
      <c r="H53" s="8">
        <v>868</v>
      </c>
      <c r="I53" s="28">
        <v>23894</v>
      </c>
      <c r="J53" s="8">
        <v>195</v>
      </c>
      <c r="K53" s="8">
        <v>221</v>
      </c>
      <c r="L53" s="28">
        <v>10512</v>
      </c>
      <c r="M53" s="28">
        <v>15503</v>
      </c>
    </row>
    <row r="54" spans="1:13" s="12" customFormat="1" ht="15" customHeight="1" x14ac:dyDescent="0.25">
      <c r="A54" s="14"/>
      <c r="B54" s="27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s="13" customFormat="1" ht="15" customHeight="1" x14ac:dyDescent="0.25">
      <c r="A55" s="7" t="s">
        <v>43</v>
      </c>
      <c r="B55" s="26">
        <f t="shared" si="3"/>
        <v>116654</v>
      </c>
      <c r="C55" s="26">
        <f t="shared" ref="C55:M55" si="4">SUM(C56:C69)</f>
        <v>5031</v>
      </c>
      <c r="D55" s="26">
        <f t="shared" si="4"/>
        <v>5737</v>
      </c>
      <c r="E55" s="26">
        <f t="shared" si="4"/>
        <v>5361</v>
      </c>
      <c r="F55" s="26">
        <f t="shared" si="4"/>
        <v>5487</v>
      </c>
      <c r="G55" s="26">
        <f t="shared" si="4"/>
        <v>5137</v>
      </c>
      <c r="H55" s="26">
        <f t="shared" si="4"/>
        <v>5802</v>
      </c>
      <c r="I55" s="26">
        <f t="shared" si="4"/>
        <v>46684</v>
      </c>
      <c r="J55" s="26">
        <f t="shared" si="4"/>
        <v>5116</v>
      </c>
      <c r="K55" s="26">
        <f t="shared" si="4"/>
        <v>1538</v>
      </c>
      <c r="L55" s="26">
        <f t="shared" si="4"/>
        <v>29947</v>
      </c>
      <c r="M55" s="13">
        <f t="shared" si="4"/>
        <v>814</v>
      </c>
    </row>
    <row r="56" spans="1:13" s="12" customFormat="1" ht="15" customHeight="1" x14ac:dyDescent="0.25">
      <c r="A56" s="8" t="s">
        <v>44</v>
      </c>
      <c r="B56" s="27">
        <f t="shared" si="3"/>
        <v>22236</v>
      </c>
      <c r="C56" s="8">
        <v>183</v>
      </c>
      <c r="D56" s="8">
        <v>630</v>
      </c>
      <c r="E56" s="8">
        <v>591</v>
      </c>
      <c r="F56" s="28">
        <v>1273</v>
      </c>
      <c r="G56" s="28">
        <v>1077</v>
      </c>
      <c r="H56" s="28">
        <v>1294</v>
      </c>
      <c r="I56" s="28">
        <v>9354</v>
      </c>
      <c r="J56" s="28">
        <v>2039</v>
      </c>
      <c r="K56" s="28">
        <v>1290</v>
      </c>
      <c r="L56" s="28">
        <v>4505</v>
      </c>
      <c r="M56" s="8">
        <v>0</v>
      </c>
    </row>
    <row r="57" spans="1:13" s="12" customFormat="1" ht="15" customHeight="1" x14ac:dyDescent="0.25">
      <c r="A57" s="8" t="s">
        <v>45</v>
      </c>
      <c r="B57" s="27">
        <f t="shared" si="3"/>
        <v>7858</v>
      </c>
      <c r="C57" s="8">
        <v>432</v>
      </c>
      <c r="D57" s="8">
        <v>510</v>
      </c>
      <c r="E57" s="8">
        <v>395</v>
      </c>
      <c r="F57" s="8">
        <v>304</v>
      </c>
      <c r="G57" s="8">
        <v>355</v>
      </c>
      <c r="H57" s="8">
        <v>264</v>
      </c>
      <c r="I57" s="8">
        <v>454</v>
      </c>
      <c r="J57" s="8">
        <v>0</v>
      </c>
      <c r="K57" s="8">
        <v>0</v>
      </c>
      <c r="L57" s="28">
        <v>5144</v>
      </c>
      <c r="M57" s="8">
        <v>0</v>
      </c>
    </row>
    <row r="58" spans="1:13" s="12" customFormat="1" ht="15" customHeight="1" x14ac:dyDescent="0.25">
      <c r="A58" s="8" t="s">
        <v>46</v>
      </c>
      <c r="B58" s="27">
        <f t="shared" si="3"/>
        <v>2382</v>
      </c>
      <c r="C58" s="8">
        <v>10</v>
      </c>
      <c r="D58" s="8">
        <v>3</v>
      </c>
      <c r="E58" s="8">
        <v>27</v>
      </c>
      <c r="F58" s="8">
        <v>9</v>
      </c>
      <c r="G58" s="8">
        <v>3</v>
      </c>
      <c r="H58" s="8">
        <v>30</v>
      </c>
      <c r="I58" s="8">
        <v>99</v>
      </c>
      <c r="J58" s="8">
        <v>0</v>
      </c>
      <c r="K58" s="8">
        <v>0</v>
      </c>
      <c r="L58" s="28">
        <v>2201</v>
      </c>
      <c r="M58" s="8">
        <v>0</v>
      </c>
    </row>
    <row r="59" spans="1:13" s="12" customFormat="1" ht="15" customHeight="1" x14ac:dyDescent="0.25">
      <c r="A59" s="8" t="s">
        <v>47</v>
      </c>
      <c r="B59" s="27">
        <f t="shared" si="3"/>
        <v>16190</v>
      </c>
      <c r="C59" s="8">
        <v>121</v>
      </c>
      <c r="D59" s="8">
        <v>243</v>
      </c>
      <c r="E59" s="8">
        <v>282</v>
      </c>
      <c r="F59" s="8">
        <v>43</v>
      </c>
      <c r="G59" s="8">
        <v>164</v>
      </c>
      <c r="H59" s="8">
        <v>342</v>
      </c>
      <c r="I59" s="28">
        <v>7415</v>
      </c>
      <c r="J59" s="8">
        <v>90</v>
      </c>
      <c r="K59" s="8">
        <v>0</v>
      </c>
      <c r="L59" s="28">
        <v>7490</v>
      </c>
      <c r="M59" s="8">
        <v>0</v>
      </c>
    </row>
    <row r="60" spans="1:13" s="12" customFormat="1" ht="15" customHeight="1" x14ac:dyDescent="0.25">
      <c r="A60" s="8" t="s">
        <v>48</v>
      </c>
      <c r="B60" s="27">
        <f t="shared" si="3"/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s="12" customFormat="1" ht="15" customHeight="1" x14ac:dyDescent="0.25">
      <c r="A61" s="8" t="s">
        <v>49</v>
      </c>
      <c r="B61" s="27">
        <f t="shared" si="3"/>
        <v>2404</v>
      </c>
      <c r="C61" s="8">
        <v>201</v>
      </c>
      <c r="D61" s="8">
        <v>300</v>
      </c>
      <c r="E61" s="8">
        <v>219</v>
      </c>
      <c r="F61" s="8">
        <v>129</v>
      </c>
      <c r="G61" s="8">
        <v>138</v>
      </c>
      <c r="H61" s="8">
        <v>126</v>
      </c>
      <c r="I61" s="8">
        <v>756</v>
      </c>
      <c r="J61" s="8">
        <v>0</v>
      </c>
      <c r="K61" s="8">
        <v>0</v>
      </c>
      <c r="L61" s="8">
        <v>535</v>
      </c>
      <c r="M61" s="8">
        <v>0</v>
      </c>
    </row>
    <row r="62" spans="1:13" s="12" customFormat="1" ht="15" customHeight="1" x14ac:dyDescent="0.25">
      <c r="A62" s="8" t="s">
        <v>50</v>
      </c>
      <c r="B62" s="27">
        <f t="shared" si="3"/>
        <v>13940</v>
      </c>
      <c r="C62" s="8">
        <v>172</v>
      </c>
      <c r="D62" s="8">
        <v>192</v>
      </c>
      <c r="E62" s="8">
        <v>175</v>
      </c>
      <c r="F62" s="8">
        <v>172</v>
      </c>
      <c r="G62" s="8">
        <v>146</v>
      </c>
      <c r="H62" s="8">
        <v>208</v>
      </c>
      <c r="I62" s="28">
        <v>5089</v>
      </c>
      <c r="J62" s="8">
        <v>0</v>
      </c>
      <c r="K62" s="8">
        <v>0</v>
      </c>
      <c r="L62" s="28">
        <v>7786</v>
      </c>
      <c r="M62" s="8">
        <v>0</v>
      </c>
    </row>
    <row r="63" spans="1:13" s="12" customFormat="1" ht="15" customHeight="1" x14ac:dyDescent="0.25">
      <c r="A63" s="8" t="s">
        <v>51</v>
      </c>
      <c r="B63" s="27">
        <f t="shared" si="3"/>
        <v>2467</v>
      </c>
      <c r="C63" s="8">
        <v>210</v>
      </c>
      <c r="D63" s="8">
        <v>174</v>
      </c>
      <c r="E63" s="8">
        <v>102</v>
      </c>
      <c r="F63" s="8">
        <v>201</v>
      </c>
      <c r="G63" s="8">
        <v>111</v>
      </c>
      <c r="H63" s="8">
        <v>378</v>
      </c>
      <c r="I63" s="8">
        <v>492</v>
      </c>
      <c r="J63" s="8">
        <v>0</v>
      </c>
      <c r="K63" s="8">
        <v>0</v>
      </c>
      <c r="L63" s="8">
        <v>799</v>
      </c>
      <c r="M63" s="8">
        <v>0</v>
      </c>
    </row>
    <row r="64" spans="1:13" s="12" customFormat="1" ht="15" customHeight="1" x14ac:dyDescent="0.25">
      <c r="A64" s="8" t="s">
        <v>52</v>
      </c>
      <c r="B64" s="27">
        <f t="shared" si="3"/>
        <v>2510</v>
      </c>
      <c r="C64" s="8">
        <v>630</v>
      </c>
      <c r="D64" s="8">
        <v>490</v>
      </c>
      <c r="E64" s="8">
        <v>425</v>
      </c>
      <c r="F64" s="8">
        <v>358</v>
      </c>
      <c r="G64" s="8">
        <v>220</v>
      </c>
      <c r="H64" s="8">
        <v>85</v>
      </c>
      <c r="I64" s="8">
        <v>302</v>
      </c>
      <c r="J64" s="8">
        <v>0</v>
      </c>
      <c r="K64" s="8">
        <v>0</v>
      </c>
      <c r="L64" s="8">
        <v>0</v>
      </c>
      <c r="M64" s="8">
        <v>0</v>
      </c>
    </row>
    <row r="65" spans="1:13" s="12" customFormat="1" ht="15" customHeight="1" x14ac:dyDescent="0.25">
      <c r="A65" s="11" t="s">
        <v>53</v>
      </c>
      <c r="B65" s="27">
        <f t="shared" si="3"/>
        <v>4047</v>
      </c>
      <c r="C65" s="8">
        <v>144</v>
      </c>
      <c r="D65" s="8">
        <v>227</v>
      </c>
      <c r="E65" s="8">
        <v>209</v>
      </c>
      <c r="F65" s="8">
        <v>51</v>
      </c>
      <c r="G65" s="8">
        <v>184</v>
      </c>
      <c r="H65" s="8">
        <v>253</v>
      </c>
      <c r="I65" s="8">
        <v>586</v>
      </c>
      <c r="J65" s="28">
        <v>1433</v>
      </c>
      <c r="K65" s="8">
        <v>146</v>
      </c>
      <c r="L65" s="8">
        <v>0</v>
      </c>
      <c r="M65" s="8">
        <v>814</v>
      </c>
    </row>
    <row r="66" spans="1:13" s="12" customFormat="1" ht="15" customHeight="1" x14ac:dyDescent="0.25">
      <c r="A66" s="11" t="s">
        <v>54</v>
      </c>
      <c r="B66" s="27">
        <f t="shared" si="3"/>
        <v>5111</v>
      </c>
      <c r="C66" s="8">
        <v>88</v>
      </c>
      <c r="D66" s="8">
        <v>111</v>
      </c>
      <c r="E66" s="8">
        <v>111</v>
      </c>
      <c r="F66" s="8">
        <v>105</v>
      </c>
      <c r="G66" s="8">
        <v>97</v>
      </c>
      <c r="H66" s="8">
        <v>15</v>
      </c>
      <c r="I66" s="28">
        <v>3097</v>
      </c>
      <c r="J66" s="8">
        <v>0</v>
      </c>
      <c r="K66" s="8">
        <v>0</v>
      </c>
      <c r="L66" s="28">
        <v>1487</v>
      </c>
      <c r="M66" s="8">
        <v>0</v>
      </c>
    </row>
    <row r="67" spans="1:13" s="12" customFormat="1" ht="15" customHeight="1" x14ac:dyDescent="0.25">
      <c r="A67" s="8" t="s">
        <v>55</v>
      </c>
      <c r="B67" s="27">
        <f t="shared" si="3"/>
        <v>2341</v>
      </c>
      <c r="C67" s="8">
        <v>288</v>
      </c>
      <c r="D67" s="8">
        <v>301</v>
      </c>
      <c r="E67" s="8">
        <v>243</v>
      </c>
      <c r="F67" s="8">
        <v>145</v>
      </c>
      <c r="G67" s="8">
        <v>171</v>
      </c>
      <c r="H67" s="8">
        <v>119</v>
      </c>
      <c r="I67" s="28">
        <v>1074</v>
      </c>
      <c r="J67" s="8">
        <v>0</v>
      </c>
      <c r="K67" s="8">
        <v>0</v>
      </c>
      <c r="L67" s="8">
        <v>0</v>
      </c>
      <c r="M67" s="8">
        <v>0</v>
      </c>
    </row>
    <row r="68" spans="1:13" s="12" customFormat="1" ht="15" customHeight="1" x14ac:dyDescent="0.25">
      <c r="A68" s="8" t="s">
        <v>56</v>
      </c>
      <c r="B68" s="30">
        <f t="shared" si="3"/>
        <v>12068</v>
      </c>
      <c r="C68" s="28">
        <v>1611</v>
      </c>
      <c r="D68" s="28">
        <v>1567</v>
      </c>
      <c r="E68" s="28">
        <v>1731</v>
      </c>
      <c r="F68" s="28">
        <v>1958</v>
      </c>
      <c r="G68" s="28">
        <v>1763</v>
      </c>
      <c r="H68" s="28">
        <v>1635</v>
      </c>
      <c r="I68" s="28">
        <v>1701</v>
      </c>
      <c r="J68" s="8">
        <v>0</v>
      </c>
      <c r="K68" s="8">
        <v>102</v>
      </c>
      <c r="L68" s="8">
        <v>0</v>
      </c>
      <c r="M68" s="8">
        <v>0</v>
      </c>
    </row>
    <row r="69" spans="1:13" s="12" customFormat="1" ht="15" customHeight="1" x14ac:dyDescent="0.25">
      <c r="A69" s="9" t="s">
        <v>57</v>
      </c>
      <c r="B69" s="31">
        <f t="shared" si="3"/>
        <v>23100</v>
      </c>
      <c r="C69" s="9">
        <v>941</v>
      </c>
      <c r="D69" s="9">
        <v>989</v>
      </c>
      <c r="E69" s="9">
        <v>851</v>
      </c>
      <c r="F69" s="9">
        <v>739</v>
      </c>
      <c r="G69" s="9">
        <v>708</v>
      </c>
      <c r="H69" s="32">
        <v>1053</v>
      </c>
      <c r="I69" s="32">
        <v>16265</v>
      </c>
      <c r="J69" s="32">
        <v>1554</v>
      </c>
      <c r="K69" s="9">
        <v>0</v>
      </c>
      <c r="L69" s="9">
        <v>0</v>
      </c>
      <c r="M69" s="9">
        <v>0</v>
      </c>
    </row>
    <row r="70" spans="1:13" x14ac:dyDescent="0.2">
      <c r="A70" s="10" t="s">
        <v>67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">
      <c r="A71" s="2"/>
    </row>
    <row r="76" spans="1:13" ht="15.75" x14ac:dyDescent="0.25">
      <c r="C76" s="17"/>
    </row>
  </sheetData>
  <mergeCells count="10">
    <mergeCell ref="A6:M6"/>
    <mergeCell ref="A8:M8"/>
    <mergeCell ref="A10:A12"/>
    <mergeCell ref="B10:B12"/>
    <mergeCell ref="C10:I10"/>
    <mergeCell ref="J10:J12"/>
    <mergeCell ref="K10:K12"/>
    <mergeCell ref="L10:L12"/>
    <mergeCell ref="M10:M12"/>
    <mergeCell ref="C11:I11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2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19.5_2015</vt:lpstr>
      <vt:lpstr>'19.5_2015'!A_IMPRESIÓN_IM</vt:lpstr>
      <vt:lpstr>'19.5_2015'!Imprimir_área_IM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2015-02-23T15:59:23Z</cp:lastPrinted>
  <dcterms:created xsi:type="dcterms:W3CDTF">2009-02-19T11:41:03Z</dcterms:created>
  <dcterms:modified xsi:type="dcterms:W3CDTF">2016-04-12T17:18:42Z</dcterms:modified>
</cp:coreProperties>
</file>